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5/Q4/Report/"/>
    </mc:Choice>
  </mc:AlternateContent>
  <xr:revisionPtr revIDLastSave="69" documentId="8_{3F741FA8-B183-4E98-86F7-5EDF5D528A17}" xr6:coauthVersionLast="47" xr6:coauthVersionMax="47" xr10:uidLastSave="{8C0A7CA7-D462-4556-A5FC-040E1AEBF763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55" l="1"/>
  <c r="AH77" i="55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<sst xmlns="http://schemas.openxmlformats.org/spreadsheetml/2006/main" count="6711" uniqueCount="6225">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</sst>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5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1" defaultTableStyle="TableStyleMedium2" defaultPivotStyle="PivotStyleLight16">
    <tableStyle name="Invisible" pivot="0" table="0" count="0" xr9:uid="{47E1895C-895C-4629-A84E-A68FC8B3D18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K86"/>
  <sheetViews>
    <sheetView showGridLines="0" tabSelected="1" zoomScale="90" zoomScaleNormal="90" workbookViewId="0">
      <selection activeCell="AO5" sqref="AO5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customWidth="1" outlineLevel="1"/>
    <col min="24" max="24" width="11.5703125" style="3" customWidth="1" outlineLevel="1"/>
    <col min="25" max="26" width="9.7109375" style="3" customWidth="1" outlineLevel="1"/>
    <col min="27" max="27" width="9.140625" style="3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36" width="9.140625" style="3"/>
    <col min="37" max="37" width="10.28515625" style="3" bestFit="1" customWidth="1"/>
    <col min="38" max="16384" width="9.140625" style="3"/>
  </cols>
  <sheetData>
    <row r="2" spans="1:37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7" ht="15" customHeight="1" x14ac:dyDescent="0.2">
      <c r="G3" s="6"/>
      <c r="L3" s="6"/>
    </row>
    <row r="4" spans="1:37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  <c r="AJ4" s="15" t="s">
        <v>6224</v>
      </c>
      <c r="AK4" s="15">
        <v>2025</v>
      </c>
    </row>
    <row r="5" spans="1:37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  <c r="AJ5" s="26">
        <v>2604.1999999999998</v>
      </c>
      <c r="AK5" s="8">
        <v>10782.703</v>
      </c>
    </row>
    <row r="6" spans="1:37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180.702</v>
      </c>
      <c r="AH6" s="26">
        <v>193.327</v>
      </c>
      <c r="AI6" s="26">
        <v>257.00099999999998</v>
      </c>
      <c r="AJ6" s="26">
        <v>209.41800000000001</v>
      </c>
      <c r="AK6" s="8">
        <v>841.26199999999994</v>
      </c>
    </row>
    <row r="7" spans="1:37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-78.709999999999994</v>
      </c>
      <c r="AH7" s="26">
        <v>-69.986000000000004</v>
      </c>
      <c r="AI7" s="26">
        <v>-89.587999999999994</v>
      </c>
      <c r="AJ7" s="26">
        <v>-83.421999999999997</v>
      </c>
      <c r="AK7" s="8">
        <v>-322.59899999999999</v>
      </c>
    </row>
    <row r="8" spans="1:37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101.991</v>
      </c>
      <c r="AH8" s="26">
        <v>123.34099999999999</v>
      </c>
      <c r="AI8" s="26">
        <v>167.41300000000001</v>
      </c>
      <c r="AJ8" s="26">
        <v>125.996</v>
      </c>
      <c r="AK8" s="8">
        <v>518.66300000000001</v>
      </c>
    </row>
    <row r="9" spans="1:37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-8.7550000000000008</v>
      </c>
      <c r="AH9" s="26">
        <v>-8.6300000000000008</v>
      </c>
      <c r="AI9" s="26">
        <v>-8.4369999999999994</v>
      </c>
      <c r="AJ9" s="26">
        <v>-9.1690000000000005</v>
      </c>
      <c r="AK9" s="8">
        <v>-34.996000000000002</v>
      </c>
    </row>
    <row r="10" spans="1:37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93.236999999999995</v>
      </c>
      <c r="AH10" s="26">
        <v>114.711</v>
      </c>
      <c r="AI10" s="26">
        <v>158.97499999999999</v>
      </c>
      <c r="AJ10" s="26">
        <v>119.79600000000001</v>
      </c>
      <c r="AK10" s="8">
        <v>486.637</v>
      </c>
    </row>
    <row r="11" spans="1:37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  <c r="AJ11" s="26">
        <v>0</v>
      </c>
      <c r="AK11" s="8" t="s">
        <v>52</v>
      </c>
    </row>
    <row r="12" spans="1:37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93.236999999999995</v>
      </c>
      <c r="AH12" s="26">
        <v>114.711</v>
      </c>
      <c r="AI12" s="26">
        <v>158.97499999999999</v>
      </c>
      <c r="AJ12" s="26">
        <v>119.79600000000001</v>
      </c>
      <c r="AK12" s="8">
        <v>486.637</v>
      </c>
    </row>
    <row r="13" spans="1:37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  <c r="AJ13" s="31">
        <v>0.08</v>
      </c>
      <c r="AK13" s="11">
        <v>7.8E-2</v>
      </c>
    </row>
    <row r="14" spans="1:37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  <c r="AJ14" s="31">
        <v>4.8000000000000001E-2</v>
      </c>
      <c r="AK14" s="11">
        <v>4.8000000000000001E-2</v>
      </c>
    </row>
    <row r="15" spans="1:37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  <c r="AJ15" s="31">
        <v>4.5999999999999999E-2</v>
      </c>
      <c r="AK15" s="11">
        <v>4.4999999999999998E-2</v>
      </c>
    </row>
    <row r="16" spans="1:37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  <c r="AJ16" s="32">
        <v>4.5999999999999999E-2</v>
      </c>
      <c r="AK16" s="14">
        <v>4.4999999999999998E-2</v>
      </c>
    </row>
    <row r="17" spans="2:37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  <c r="AJ17" s="5"/>
      <c r="AK17" s="5"/>
    </row>
    <row r="18" spans="2:37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  <c r="AJ18" s="15" t="s">
        <v>6224</v>
      </c>
      <c r="AK18" s="16">
        <v>2025</v>
      </c>
    </row>
    <row r="19" spans="2:37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  <c r="AJ19" s="26">
        <v>715.90899999999999</v>
      </c>
      <c r="AK19" s="8">
        <v>2784.73</v>
      </c>
    </row>
    <row r="20" spans="2:37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46.295999999999999</v>
      </c>
      <c r="AH20" s="26">
        <v>34.42</v>
      </c>
      <c r="AI20" s="26">
        <v>36.122999999999998</v>
      </c>
      <c r="AJ20" s="26">
        <v>47.136000000000003</v>
      </c>
      <c r="AK20" s="8">
        <v>163.107</v>
      </c>
    </row>
    <row r="21" spans="2:37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-15.712</v>
      </c>
      <c r="AH21" s="26">
        <v>-11.881</v>
      </c>
      <c r="AI21" s="26">
        <f>-18.923</f>
        <v>-18.922999999999998</v>
      </c>
      <c r="AJ21" s="26">
        <v>-20.625</v>
      </c>
      <c r="AK21" s="8">
        <v>-66.293000000000006</v>
      </c>
    </row>
    <row r="22" spans="2:37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30.584</v>
      </c>
      <c r="AH22" s="26">
        <v>22.539000000000001</v>
      </c>
      <c r="AI22" s="26">
        <v>17.2</v>
      </c>
      <c r="AJ22" s="26">
        <v>26.51</v>
      </c>
      <c r="AK22" s="8">
        <v>96.813999999999993</v>
      </c>
    </row>
    <row r="23" spans="2:37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-3.4000000000000002E-2</v>
      </c>
      <c r="AH23" s="26">
        <v>3.0000000000000001E-3</v>
      </c>
      <c r="AI23" s="26">
        <v>3.1E-2</v>
      </c>
      <c r="AJ23" s="26">
        <v>3.1E-2</v>
      </c>
      <c r="AK23" s="8">
        <v>0</v>
      </c>
    </row>
    <row r="24" spans="2:37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30.55</v>
      </c>
      <c r="AH24" s="26">
        <v>22.541</v>
      </c>
      <c r="AI24" s="26">
        <v>17.231999999999999</v>
      </c>
      <c r="AJ24" s="26">
        <v>26.542000000000002</v>
      </c>
      <c r="AK24" s="8">
        <v>96.813999999999993</v>
      </c>
    </row>
    <row r="25" spans="2:37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  <c r="AJ25" s="26">
        <v>0</v>
      </c>
      <c r="AK25" s="8" t="s">
        <v>52</v>
      </c>
    </row>
    <row r="26" spans="2:37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30.55</v>
      </c>
      <c r="AH26" s="26">
        <v>22.541</v>
      </c>
      <c r="AI26" s="26">
        <v>17.231999999999999</v>
      </c>
      <c r="AJ26" s="26">
        <v>26.542000000000002</v>
      </c>
      <c r="AK26" s="8">
        <v>96.813999999999993</v>
      </c>
    </row>
    <row r="27" spans="2:37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  <c r="AJ27" s="31">
        <v>6.6000000000000003E-2</v>
      </c>
      <c r="AK27" s="11">
        <v>5.8999999999999997E-2</v>
      </c>
    </row>
    <row r="28" spans="2:37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  <c r="AJ28" s="31">
        <v>3.6999999999999998E-2</v>
      </c>
      <c r="AK28" s="11">
        <v>3.5000000000000003E-2</v>
      </c>
    </row>
    <row r="29" spans="2:37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  <c r="AJ29" s="31">
        <v>3.6999999999999998E-2</v>
      </c>
      <c r="AK29" s="11">
        <v>3.5000000000000003E-2</v>
      </c>
    </row>
    <row r="30" spans="2:37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  <c r="AJ30" s="32">
        <v>3.6999999999999998E-2</v>
      </c>
      <c r="AK30" s="14">
        <v>3.5000000000000003E-2</v>
      </c>
    </row>
    <row r="31" spans="2:37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  <c r="AJ31" s="5"/>
      <c r="AK31" s="5"/>
    </row>
    <row r="32" spans="2:37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  <c r="AJ32" s="15" t="s">
        <v>6224</v>
      </c>
      <c r="AK32" s="16">
        <v>2025</v>
      </c>
    </row>
    <row r="33" spans="2:37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  <c r="AJ33" s="26">
        <v>121.083</v>
      </c>
      <c r="AK33" s="8">
        <v>515.93200000000002</v>
      </c>
    </row>
    <row r="34" spans="2:37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12.894</v>
      </c>
      <c r="AH34" s="26">
        <v>10.542999999999999</v>
      </c>
      <c r="AI34" s="26">
        <v>19.268000000000001</v>
      </c>
      <c r="AJ34" s="26">
        <v>19.132999999999999</v>
      </c>
      <c r="AK34" s="8">
        <v>61.892000000000003</v>
      </c>
    </row>
    <row r="35" spans="2:37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-0.90700000000000003</v>
      </c>
      <c r="AH35" s="26">
        <v>-0.96199999999999997</v>
      </c>
      <c r="AI35" s="26">
        <v>-1.1879999999999999</v>
      </c>
      <c r="AJ35" s="26">
        <v>-0.83899999999999997</v>
      </c>
      <c r="AK35" s="8">
        <v>-3.85</v>
      </c>
    </row>
    <row r="36" spans="2:37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11.987</v>
      </c>
      <c r="AH36" s="26">
        <v>9.5809999999999995</v>
      </c>
      <c r="AI36" s="26">
        <v>18.081</v>
      </c>
      <c r="AJ36" s="26">
        <v>18.294</v>
      </c>
      <c r="AK36" s="8">
        <v>58.042000000000002</v>
      </c>
    </row>
    <row r="37" spans="2:37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>
        <v>0</v>
      </c>
      <c r="AH37" s="26">
        <v>3.6999999999999998E-2</v>
      </c>
      <c r="AI37" s="26">
        <v>-3.6999999999999998E-2</v>
      </c>
      <c r="AJ37" s="26">
        <v>-3.6999999999999998E-2</v>
      </c>
      <c r="AK37" s="8">
        <v>0</v>
      </c>
    </row>
    <row r="38" spans="2:37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11.987</v>
      </c>
      <c r="AH38" s="26">
        <v>9.6180000000000003</v>
      </c>
      <c r="AI38" s="26">
        <v>18.044</v>
      </c>
      <c r="AJ38" s="26">
        <v>18.257000000000001</v>
      </c>
      <c r="AK38" s="8">
        <v>58.042000000000002</v>
      </c>
    </row>
    <row r="39" spans="2:37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  <c r="AJ39" s="26">
        <v>0</v>
      </c>
      <c r="AK39" s="8" t="s">
        <v>52</v>
      </c>
    </row>
    <row r="40" spans="2:37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11.987</v>
      </c>
      <c r="AH40" s="26">
        <v>9.6180000000000003</v>
      </c>
      <c r="AI40" s="26">
        <v>18.044</v>
      </c>
      <c r="AJ40" s="26">
        <v>18.257999999999999</v>
      </c>
      <c r="AK40" s="8">
        <v>58.042000000000002</v>
      </c>
    </row>
    <row r="41" spans="2:37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  <c r="AJ41" s="31">
        <v>0.158</v>
      </c>
      <c r="AK41" s="11">
        <v>0.12</v>
      </c>
    </row>
    <row r="42" spans="2:37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  <c r="AJ42" s="31">
        <v>0.151</v>
      </c>
      <c r="AK42" s="11">
        <v>0.112</v>
      </c>
    </row>
    <row r="43" spans="2:37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  <c r="AJ43" s="31">
        <v>0.151</v>
      </c>
      <c r="AK43" s="11">
        <v>0.112</v>
      </c>
    </row>
    <row r="44" spans="2:37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  <c r="AJ44" s="32">
        <v>0.151</v>
      </c>
      <c r="AK44" s="14">
        <v>0.112</v>
      </c>
    </row>
    <row r="45" spans="2:37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  <c r="AJ45" s="5"/>
      <c r="AK45" s="5"/>
    </row>
    <row r="46" spans="2:37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  <c r="AJ46" s="15" t="s">
        <v>6224</v>
      </c>
      <c r="AK46" s="16">
        <v>2025</v>
      </c>
    </row>
    <row r="47" spans="2:37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  <c r="AJ47" s="26">
        <v>0</v>
      </c>
      <c r="AK47" s="8" t="s">
        <v>52</v>
      </c>
    </row>
    <row r="48" spans="2:37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-16.123000000000001</v>
      </c>
      <c r="AJ48" s="26">
        <v>-3.1349999999999998</v>
      </c>
      <c r="AK48" s="8">
        <v>-18.8</v>
      </c>
    </row>
    <row r="49" spans="2:37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7.2889999999999997</v>
      </c>
      <c r="AJ49" s="26">
        <v>-5.6239999999999997</v>
      </c>
      <c r="AK49" s="8">
        <v>-19.937000000000001</v>
      </c>
    </row>
    <row r="50" spans="2:37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-8.8339999999999996</v>
      </c>
      <c r="AJ50" s="26">
        <v>-8.7590000000000003</v>
      </c>
      <c r="AK50" s="8">
        <v>-38.737000000000002</v>
      </c>
    </row>
    <row r="51" spans="2:37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  <c r="AJ51" s="26">
        <v>0</v>
      </c>
      <c r="AK51" s="8" t="s">
        <v>52</v>
      </c>
    </row>
    <row r="52" spans="2:37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-8.8339999999999996</v>
      </c>
      <c r="AJ52" s="26">
        <v>-8.7590000000000003</v>
      </c>
      <c r="AK52" s="8">
        <v>-38.737000000000002</v>
      </c>
    </row>
    <row r="53" spans="2:37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  <c r="AJ53" s="26">
        <v>0</v>
      </c>
      <c r="AK53" s="8" t="s">
        <v>52</v>
      </c>
    </row>
    <row r="54" spans="2:37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-8.8339999999999996</v>
      </c>
      <c r="AJ54" s="26">
        <v>-8.7590000000000003</v>
      </c>
      <c r="AK54" s="8">
        <v>-38.737000000000002</v>
      </c>
    </row>
    <row r="55" spans="2:37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  <c r="AJ55" s="31" t="s">
        <v>52</v>
      </c>
      <c r="AK55" s="11" t="s">
        <v>52</v>
      </c>
    </row>
    <row r="56" spans="2:37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  <c r="AJ56" s="31" t="s">
        <v>52</v>
      </c>
      <c r="AK56" s="11" t="s">
        <v>52</v>
      </c>
    </row>
    <row r="57" spans="2:37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  <c r="AJ57" s="31" t="s">
        <v>52</v>
      </c>
      <c r="AK57" s="11" t="s">
        <v>52</v>
      </c>
    </row>
    <row r="58" spans="2:37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  <c r="AJ58" s="32" t="s">
        <v>52</v>
      </c>
      <c r="AK58" s="14" t="s">
        <v>52</v>
      </c>
    </row>
    <row r="59" spans="2:37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  <c r="AJ59" s="5"/>
      <c r="AK59" s="5"/>
    </row>
    <row r="60" spans="2:37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  <c r="AJ60" s="15" t="s">
        <v>6224</v>
      </c>
      <c r="AK60" s="16">
        <v>2025</v>
      </c>
    </row>
    <row r="61" spans="2:37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  <c r="AJ61" s="26">
        <v>3441.1909999999998</v>
      </c>
      <c r="AK61" s="8">
        <v>14083.365</v>
      </c>
    </row>
    <row r="62" spans="2:37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26">
        <v>233.07599999999999</v>
      </c>
      <c r="AH62" s="26">
        <v>245.56399999999999</v>
      </c>
      <c r="AI62" s="26">
        <v>296.27</v>
      </c>
      <c r="AJ62" s="26">
        <v>272.55200000000002</v>
      </c>
      <c r="AK62" s="8">
        <v>1047.46</v>
      </c>
    </row>
    <row r="63" spans="2:37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-102.41</v>
      </c>
      <c r="AJ63" s="26">
        <v>-110.51</v>
      </c>
      <c r="AK63" s="29">
        <v>-412.67899999999997</v>
      </c>
    </row>
    <row r="64" spans="2:37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193.86</v>
      </c>
      <c r="AJ64" s="26">
        <v>162.041</v>
      </c>
      <c r="AK64" s="8">
        <v>634.78099999999995</v>
      </c>
    </row>
    <row r="65" spans="2:37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-8.4429999999999996</v>
      </c>
      <c r="AJ65" s="26">
        <v>-9.1750000000000007</v>
      </c>
      <c r="AK65" s="29">
        <v>-34.996000000000002</v>
      </c>
    </row>
    <row r="66" spans="2:37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185.417</v>
      </c>
      <c r="AJ66" s="26">
        <v>155.83699999999999</v>
      </c>
      <c r="AK66" s="8">
        <v>602.755</v>
      </c>
    </row>
    <row r="67" spans="2:37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  <c r="AJ67" s="26">
        <v>0</v>
      </c>
      <c r="AK67" s="8" t="s">
        <v>52</v>
      </c>
    </row>
    <row r="68" spans="2:37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185.41800000000001</v>
      </c>
      <c r="AJ68" s="26">
        <v>155.83699999999999</v>
      </c>
      <c r="AK68" s="8">
        <v>602.755</v>
      </c>
    </row>
    <row r="69" spans="2:37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  <c r="AJ69" s="31">
        <v>7.9000000000000001E-2</v>
      </c>
      <c r="AK69" s="11">
        <v>7.3999999999999996E-2</v>
      </c>
    </row>
    <row r="70" spans="2:37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  <c r="AJ70" s="31">
        <v>4.7E-2</v>
      </c>
      <c r="AK70" s="11">
        <v>4.4999999999999998E-2</v>
      </c>
    </row>
    <row r="71" spans="2:37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  <c r="AJ71" s="31">
        <v>4.4999999999999998E-2</v>
      </c>
      <c r="AK71" s="11">
        <v>4.2999999999999997E-2</v>
      </c>
    </row>
    <row r="72" spans="2:37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  <c r="AJ72" s="32">
        <v>4.4999999999999998E-2</v>
      </c>
      <c r="AK72" s="14">
        <v>4.2999999999999997E-2</v>
      </c>
    </row>
    <row r="73" spans="2:37" ht="15" customHeight="1" x14ac:dyDescent="0.2">
      <c r="B73" s="27" t="s">
        <v>62</v>
      </c>
    </row>
    <row r="74" spans="2:37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7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9" t="s">
        <v>64</v>
      </c>
    </row>
    <row r="76" spans="2:37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  <c r="AJ76" s="26">
        <v>76917.377999999997</v>
      </c>
      <c r="AK76" s="29">
        <v>300670.04399999999</v>
      </c>
    </row>
    <row r="77" spans="2:37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  <c r="AJ77" s="38">
        <v>2.0259999999999998</v>
      </c>
      <c r="AK77" s="39">
        <v>2.0047000000000001</v>
      </c>
    </row>
    <row r="78" spans="2:37" ht="15" customHeight="1" x14ac:dyDescent="0.2">
      <c r="B78" s="27" t="s">
        <v>67</v>
      </c>
    </row>
    <row r="79" spans="2:37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  <c r="AJ79" s="44"/>
      <c r="AK79" s="25"/>
    </row>
    <row r="80" spans="2:37" ht="15" customHeight="1" x14ac:dyDescent="0.2">
      <c r="AA80" s="25"/>
      <c r="AE80" s="41"/>
      <c r="AF80" s="25"/>
      <c r="AG80" s="44"/>
      <c r="AI80" s="44"/>
      <c r="AJ80" s="44"/>
      <c r="AK80" s="25"/>
    </row>
    <row r="81" spans="27:37" ht="15" customHeight="1" x14ac:dyDescent="0.2">
      <c r="AA81" s="25"/>
      <c r="AE81" s="24"/>
      <c r="AF81" s="25"/>
      <c r="AG81" s="44"/>
      <c r="AI81" s="44"/>
      <c r="AJ81" s="44"/>
      <c r="AK81" s="25"/>
    </row>
    <row r="82" spans="27:37" ht="15" customHeight="1" x14ac:dyDescent="0.2">
      <c r="AE82" s="42" t="s">
        <v>68</v>
      </c>
      <c r="AG82" s="44"/>
      <c r="AI82" s="44"/>
      <c r="AJ82" s="44"/>
    </row>
    <row r="83" spans="27:37" ht="15" customHeight="1" x14ac:dyDescent="0.2">
      <c r="AA83" s="25"/>
      <c r="AG83" s="44"/>
      <c r="AI83" s="44"/>
      <c r="AJ83" s="44"/>
    </row>
    <row r="84" spans="27:37" ht="15" customHeight="1" x14ac:dyDescent="0.2">
      <c r="AA84" s="25"/>
    </row>
    <row r="85" spans="27:37" ht="15" customHeight="1" x14ac:dyDescent="0.2">
      <c r="AA85" s="25"/>
    </row>
    <row r="86" spans="27:37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5779816A04245AF9871C51BBCBCCF" ma:contentTypeVersion="15" ma:contentTypeDescription="Create a new document." ma:contentTypeScope="" ma:versionID="aee8d785fc6a1271968dc4d46a9484f1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fd8979d14ff54c7918eb32265bcb82e0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470d1-1794-477f-9531-e667d23dbdcb" xsi:nil="true"/>
    <lcf76f155ced4ddcb4097134ff3c332f xmlns="cac8f47d-535d-45cb-b25a-a4963ce16b90">
      <Terms xmlns="http://schemas.microsoft.com/office/infopath/2007/PartnerControls"/>
    </lcf76f155ced4ddcb4097134ff3c332f>
    <SharedWithUsers xmlns="4e3470d1-1794-477f-9531-e667d23dbdcb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BAAC8EC-D537-42E6-A692-5A4D35DB6152}"/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2026-01-21T18:26:16Z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0x010100FCB5779816A04245AF9871C51BBCBCCF</vt:lpwstr>
  </property>
  <property fmtid="{D5CDD505-2E9C-101B-9397-08002B2CF9AE}" pid="3" name="MediaServiceImageTags">
    <vt:lpwstr/>
  </property>
</Properties>
</file>